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54" documentId="8_{6C222386-9B76-45A7-A452-5CC7835D3A77}" xr6:coauthVersionLast="47" xr6:coauthVersionMax="47" xr10:uidLastSave="{E40D744C-2015-4A02-BA21-A75575B53117}"/>
  <bookViews>
    <workbookView xWindow="28680" yWindow="-6195" windowWidth="29040" windowHeight="15720" xr2:uid="{DB010C5C-F041-401A-9D86-D4436769D92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3" i="1"/>
  <c r="H4" i="1"/>
  <c r="L4" i="1" s="1"/>
  <c r="H5" i="1"/>
  <c r="L5" i="1" s="1"/>
  <c r="H6" i="1"/>
  <c r="J6" i="1" s="1"/>
  <c r="H7" i="1"/>
  <c r="J7" i="1" s="1"/>
  <c r="H8" i="1"/>
  <c r="L8" i="1" s="1"/>
  <c r="H9" i="1"/>
  <c r="L9" i="1" s="1"/>
  <c r="H10" i="1"/>
  <c r="L10" i="1" s="1"/>
  <c r="H3" i="1"/>
  <c r="L3" i="1" s="1"/>
  <c r="J9" i="1" l="1"/>
  <c r="J3" i="1"/>
  <c r="J10" i="1"/>
  <c r="J8" i="1"/>
  <c r="L6" i="1"/>
  <c r="J5" i="1"/>
  <c r="L7" i="1"/>
  <c r="J4" i="1"/>
</calcChain>
</file>

<file path=xl/sharedStrings.xml><?xml version="1.0" encoding="utf-8"?>
<sst xmlns="http://schemas.openxmlformats.org/spreadsheetml/2006/main" count="43" uniqueCount="29">
  <si>
    <t>CLOTHING SALES &amp; INVENTORY</t>
  </si>
  <si>
    <t>AND</t>
  </si>
  <si>
    <t>OR</t>
  </si>
  <si>
    <t>Gender</t>
  </si>
  <si>
    <t>Product</t>
  </si>
  <si>
    <t>Color</t>
  </si>
  <si>
    <t>Price</t>
  </si>
  <si>
    <t>Quantity Sold Last Month</t>
  </si>
  <si>
    <t>Last Month Sales</t>
  </si>
  <si>
    <t>Inventory</t>
  </si>
  <si>
    <t>Months of Sales in Inventory</t>
  </si>
  <si>
    <t>Order?</t>
  </si>
  <si>
    <t>Men</t>
  </si>
  <si>
    <t>T-Shirt</t>
  </si>
  <si>
    <t>Red</t>
  </si>
  <si>
    <t>Blue</t>
  </si>
  <si>
    <t>Black</t>
  </si>
  <si>
    <t>Yellow</t>
  </si>
  <si>
    <t>Women</t>
  </si>
  <si>
    <t>Pink</t>
  </si>
  <si>
    <t>White</t>
  </si>
  <si>
    <t>Jacket</t>
  </si>
  <si>
    <t>Grey</t>
  </si>
  <si>
    <t>IF FUNCTION</t>
  </si>
  <si>
    <r>
      <t>=IF(</t>
    </r>
    <r>
      <rPr>
        <b/>
        <sz val="11"/>
        <rFont val="Aptos Narrow"/>
        <family val="2"/>
        <scheme val="minor"/>
      </rPr>
      <t>AND</t>
    </r>
    <r>
      <rPr>
        <b/>
        <sz val="11"/>
        <color rgb="FFFF0000"/>
        <rFont val="Aptos Narrow"/>
        <family val="2"/>
        <scheme val="minor"/>
      </rPr>
      <t>(H3&lt;2,E3&gt;200),"Re-order","Don't order")</t>
    </r>
  </si>
  <si>
    <r>
      <t>=IF(</t>
    </r>
    <r>
      <rPr>
        <b/>
        <sz val="11"/>
        <rFont val="Aptos Narrow"/>
        <family val="2"/>
        <scheme val="minor"/>
      </rPr>
      <t>OR</t>
    </r>
    <r>
      <rPr>
        <b/>
        <sz val="11"/>
        <color rgb="FF00B050"/>
        <rFont val="Aptos Narrow"/>
        <family val="2"/>
        <scheme val="minor"/>
      </rPr>
      <t>(H3&lt;2,E3&gt;200),"Re-order","Don't order")</t>
    </r>
  </si>
  <si>
    <t>=IF(logical_test, [value_if_true], [value_if_false])</t>
  </si>
  <si>
    <t>ALL CONDITIONS MUST BE TRUE,
FOR THE FUNCTION TO RETURN TRUE
IF ANY CONDITION IS FALSE,
IT RETURNS FALSE</t>
  </si>
  <si>
    <t>AT LEAST ONE CONDITION MUST BE TRUE,
FOR THE FUNCTION TO RETURN TRUE
IF ALL CONDITIONS ARE FALSE,
IT RETURNS 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</si>
</sst>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_-;\-&quot;$&quot;* #,##0_-;_-&quot;$&quot;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b/>
      <sz val="16"/>
      <color rgb="FF00B05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1" xfId="0" applyFont="1" applyBorder="1"/>
    <xf numFmtId="43" fontId="2" fillId="0" borderId="1" xfId="1" applyFont="1" applyBorder="1" applyAlignment="1">
      <alignment horizontal="right"/>
    </xf>
    <xf numFmtId="43" fontId="2" fillId="0" borderId="1" xfId="1" applyFont="1" applyBorder="1" applyAlignment="1">
      <alignment horizontal="right" wrapText="1"/>
    </xf>
    <xf numFmtId="0" fontId="0" fillId="0" borderId="1" xfId="0" applyBorder="1"/>
    <xf numFmtId="44" fontId="0" fillId="0" borderId="1" xfId="2" applyFont="1" applyBorder="1"/>
    <xf numFmtId="164" fontId="0" fillId="0" borderId="1" xfId="1" applyNumberFormat="1" applyFont="1" applyBorder="1"/>
    <xf numFmtId="165" fontId="0" fillId="0" borderId="1" xfId="2" applyNumberFormat="1" applyFont="1" applyBorder="1"/>
    <xf numFmtId="43" fontId="0" fillId="0" borderId="1" xfId="1" applyFont="1" applyBorder="1"/>
    <xf numFmtId="164" fontId="0" fillId="2" borderId="1" xfId="1" applyNumberFormat="1" applyFont="1" applyFill="1" applyBorder="1"/>
    <xf numFmtId="43" fontId="0" fillId="2" borderId="1" xfId="1" applyFont="1" applyFill="1" applyBorder="1"/>
    <xf numFmtId="0" fontId="2" fillId="0" borderId="2" xfId="1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" fillId="0" borderId="2" xfId="0" applyFont="1" applyBorder="1" applyAlignment="1">
      <alignment vertical="top"/>
    </xf>
    <xf numFmtId="0" fontId="4" fillId="0" borderId="3" xfId="0" quotePrefix="1" applyFont="1" applyBorder="1"/>
    <xf numFmtId="0" fontId="0" fillId="0" borderId="4" xfId="0" applyBorder="1"/>
    <xf numFmtId="0" fontId="4" fillId="0" borderId="5" xfId="0" applyFont="1" applyBorder="1" applyAlignment="1">
      <alignment wrapText="1"/>
    </xf>
    <xf numFmtId="0" fontId="3" fillId="0" borderId="3" xfId="0" quotePrefix="1" applyFont="1" applyBorder="1"/>
    <xf numFmtId="0" fontId="3" fillId="0" borderId="5" xfId="0" applyFont="1" applyBorder="1" applyAlignment="1">
      <alignment wrapText="1"/>
    </xf>
    <xf numFmtId="0" fontId="0" fillId="0" borderId="7" xfId="0" applyBorder="1"/>
    <xf numFmtId="0" fontId="0" fillId="0" borderId="8" xfId="0" applyBorder="1"/>
    <xf numFmtId="0" fontId="8" fillId="0" borderId="9" xfId="0" quotePrefix="1" applyFont="1" applyBorder="1"/>
    <xf numFmtId="0" fontId="0" fillId="0" borderId="2" xfId="0" applyBorder="1"/>
    <xf numFmtId="0" fontId="0" fillId="0" borderId="10" xfId="0" applyBorder="1"/>
    <xf numFmtId="0" fontId="9" fillId="0" borderId="6" xfId="0" applyFont="1" applyBorder="1"/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4ABAE-19B5-4AA2-86A2-B2B1D0DA24E4}">
  <dimension ref="A1:L14"/>
  <sheetViews>
    <sheetView showGridLines="0" tabSelected="1" zoomScale="120" zoomScaleNormal="120" workbookViewId="0">
      <selection sqref="A1:H1"/>
    </sheetView>
  </sheetViews>
  <sheetFormatPr defaultRowHeight="14.5" x14ac:dyDescent="0.35"/>
  <cols>
    <col min="1" max="2" width="7.453125" bestFit="1" customWidth="1"/>
    <col min="3" max="3" width="6.453125" bestFit="1" customWidth="1"/>
    <col min="5" max="5" width="8.7265625" bestFit="1" customWidth="1"/>
    <col min="6" max="6" width="10.7265625" customWidth="1"/>
    <col min="7" max="7" width="9.81640625" bestFit="1" customWidth="1"/>
    <col min="8" max="8" width="10.453125" customWidth="1"/>
    <col min="9" max="9" width="0.54296875" customWidth="1"/>
    <col min="10" max="10" width="43.1796875" bestFit="1" customWidth="1"/>
    <col min="11" max="11" width="0.81640625" customWidth="1"/>
    <col min="12" max="12" width="41.81640625" bestFit="1" customWidth="1"/>
  </cols>
  <sheetData>
    <row r="1" spans="1:12" ht="21" x14ac:dyDescent="0.5">
      <c r="A1" s="14" t="s">
        <v>0</v>
      </c>
      <c r="B1" s="14"/>
      <c r="C1" s="14"/>
      <c r="D1" s="14"/>
      <c r="E1" s="14"/>
      <c r="F1" s="14"/>
      <c r="G1" s="14"/>
      <c r="H1" s="14"/>
      <c r="J1" s="12" t="s">
        <v>1</v>
      </c>
      <c r="L1" s="13" t="s">
        <v>2</v>
      </c>
    </row>
    <row r="2" spans="1:12" ht="43.5" x14ac:dyDescent="0.35">
      <c r="A2" s="1" t="s">
        <v>3</v>
      </c>
      <c r="B2" s="1" t="s">
        <v>4</v>
      </c>
      <c r="C2" s="1" t="s">
        <v>5</v>
      </c>
      <c r="D2" s="2" t="s">
        <v>6</v>
      </c>
      <c r="E2" s="3" t="s">
        <v>7</v>
      </c>
      <c r="F2" s="3" t="s">
        <v>8</v>
      </c>
      <c r="G2" s="2" t="s">
        <v>9</v>
      </c>
      <c r="H2" s="3" t="s">
        <v>10</v>
      </c>
      <c r="J2" s="11" t="s">
        <v>11</v>
      </c>
      <c r="L2" s="11" t="s">
        <v>11</v>
      </c>
    </row>
    <row r="3" spans="1:12" x14ac:dyDescent="0.35">
      <c r="A3" s="4" t="s">
        <v>12</v>
      </c>
      <c r="B3" s="4" t="s">
        <v>13</v>
      </c>
      <c r="C3" s="4" t="s">
        <v>14</v>
      </c>
      <c r="D3" s="5">
        <v>19</v>
      </c>
      <c r="E3" s="9">
        <v>232</v>
      </c>
      <c r="F3" s="7">
        <f>D3*E3</f>
        <v>4408</v>
      </c>
      <c r="G3" s="6">
        <v>478</v>
      </c>
      <c r="H3" s="10">
        <f>G3/E3</f>
        <v>2.0603448275862069</v>
      </c>
      <c r="J3" s="26" t="str">
        <f>IF(AND(H3&lt;2,E3&gt;200),"Re-order","Don't order")</f>
        <v>Don't order</v>
      </c>
      <c r="K3" s="27"/>
      <c r="L3" s="28" t="str">
        <f>IF(OR(H3&lt;2,E3&gt;200),"Re-order","Don't order")</f>
        <v>Re-order</v>
      </c>
    </row>
    <row r="4" spans="1:12" x14ac:dyDescent="0.35">
      <c r="A4" s="4" t="s">
        <v>12</v>
      </c>
      <c r="B4" s="4" t="s">
        <v>13</v>
      </c>
      <c r="C4" s="4" t="s">
        <v>15</v>
      </c>
      <c r="D4" s="5">
        <v>19</v>
      </c>
      <c r="E4" s="6">
        <v>554</v>
      </c>
      <c r="F4" s="7">
        <f t="shared" ref="F4:F10" si="0">D4*E4</f>
        <v>10526</v>
      </c>
      <c r="G4" s="6">
        <v>522</v>
      </c>
      <c r="H4" s="8">
        <f t="shared" ref="H4:H10" si="1">G4/E4</f>
        <v>0.9422382671480144</v>
      </c>
      <c r="J4" s="29" t="str">
        <f t="shared" ref="J4:J10" si="2">IF(AND(H4&lt;2,E4&gt;200),"Re-order","Don't order")</f>
        <v>Re-order</v>
      </c>
      <c r="K4" s="27"/>
      <c r="L4" s="29" t="str">
        <f t="shared" ref="L4:L10" si="3">IF(OR(H4&lt;2,E4&gt;200),"Re-order","Don't order")</f>
        <v>Re-order</v>
      </c>
    </row>
    <row r="5" spans="1:12" x14ac:dyDescent="0.35">
      <c r="A5" s="4" t="s">
        <v>12</v>
      </c>
      <c r="B5" s="4" t="s">
        <v>13</v>
      </c>
      <c r="C5" s="4" t="s">
        <v>16</v>
      </c>
      <c r="D5" s="5">
        <v>19</v>
      </c>
      <c r="E5" s="6">
        <v>621</v>
      </c>
      <c r="F5" s="7">
        <f t="shared" si="0"/>
        <v>11799</v>
      </c>
      <c r="G5" s="6">
        <v>411</v>
      </c>
      <c r="H5" s="8">
        <f t="shared" si="1"/>
        <v>0.66183574879227058</v>
      </c>
      <c r="J5" s="29" t="str">
        <f t="shared" si="2"/>
        <v>Re-order</v>
      </c>
      <c r="K5" s="27"/>
      <c r="L5" s="29" t="str">
        <f t="shared" si="3"/>
        <v>Re-order</v>
      </c>
    </row>
    <row r="6" spans="1:12" x14ac:dyDescent="0.35">
      <c r="A6" s="4" t="s">
        <v>12</v>
      </c>
      <c r="B6" s="4" t="s">
        <v>13</v>
      </c>
      <c r="C6" s="4" t="s">
        <v>17</v>
      </c>
      <c r="D6" s="5">
        <v>15</v>
      </c>
      <c r="E6" s="6">
        <v>132</v>
      </c>
      <c r="F6" s="7">
        <f t="shared" si="0"/>
        <v>1980</v>
      </c>
      <c r="G6" s="6">
        <v>99</v>
      </c>
      <c r="H6" s="8">
        <f t="shared" si="1"/>
        <v>0.75</v>
      </c>
      <c r="J6" s="29" t="str">
        <f t="shared" si="2"/>
        <v>Don't order</v>
      </c>
      <c r="K6" s="30"/>
      <c r="L6" s="29" t="str">
        <f t="shared" si="3"/>
        <v>Re-order</v>
      </c>
    </row>
    <row r="7" spans="1:12" x14ac:dyDescent="0.35">
      <c r="A7" s="4" t="s">
        <v>18</v>
      </c>
      <c r="B7" s="4" t="s">
        <v>13</v>
      </c>
      <c r="C7" s="4" t="s">
        <v>19</v>
      </c>
      <c r="D7" s="5">
        <v>15</v>
      </c>
      <c r="E7" s="6">
        <v>142</v>
      </c>
      <c r="F7" s="7">
        <f t="shared" si="0"/>
        <v>2130</v>
      </c>
      <c r="G7" s="6">
        <v>288</v>
      </c>
      <c r="H7" s="8">
        <f t="shared" si="1"/>
        <v>2.028169014084507</v>
      </c>
      <c r="J7" s="29" t="str">
        <f t="shared" si="2"/>
        <v>Don't order</v>
      </c>
      <c r="K7" s="30"/>
      <c r="L7" s="29" t="str">
        <f t="shared" si="3"/>
        <v>Don't order</v>
      </c>
    </row>
    <row r="8" spans="1:12" x14ac:dyDescent="0.35">
      <c r="A8" s="4" t="s">
        <v>18</v>
      </c>
      <c r="B8" s="4" t="s">
        <v>13</v>
      </c>
      <c r="C8" s="4" t="s">
        <v>20</v>
      </c>
      <c r="D8" s="5">
        <v>19</v>
      </c>
      <c r="E8" s="6">
        <v>312</v>
      </c>
      <c r="F8" s="7">
        <f t="shared" si="0"/>
        <v>5928</v>
      </c>
      <c r="G8" s="6">
        <v>199</v>
      </c>
      <c r="H8" s="8">
        <f t="shared" si="1"/>
        <v>0.63782051282051277</v>
      </c>
      <c r="J8" s="29" t="str">
        <f t="shared" si="2"/>
        <v>Re-order</v>
      </c>
      <c r="K8" s="30"/>
      <c r="L8" s="29" t="str">
        <f t="shared" si="3"/>
        <v>Re-order</v>
      </c>
    </row>
    <row r="9" spans="1:12" x14ac:dyDescent="0.35">
      <c r="A9" s="4" t="s">
        <v>12</v>
      </c>
      <c r="B9" s="4" t="s">
        <v>21</v>
      </c>
      <c r="C9" s="4" t="s">
        <v>22</v>
      </c>
      <c r="D9" s="5">
        <v>89</v>
      </c>
      <c r="E9" s="6">
        <v>77</v>
      </c>
      <c r="F9" s="7">
        <f t="shared" si="0"/>
        <v>6853</v>
      </c>
      <c r="G9" s="6">
        <v>112</v>
      </c>
      <c r="H9" s="8">
        <f t="shared" si="1"/>
        <v>1.4545454545454546</v>
      </c>
      <c r="J9" s="29" t="str">
        <f t="shared" si="2"/>
        <v>Don't order</v>
      </c>
      <c r="K9" s="30"/>
      <c r="L9" s="29" t="str">
        <f t="shared" si="3"/>
        <v>Re-order</v>
      </c>
    </row>
    <row r="10" spans="1:12" x14ac:dyDescent="0.35">
      <c r="A10" s="4" t="s">
        <v>18</v>
      </c>
      <c r="B10" s="4" t="s">
        <v>21</v>
      </c>
      <c r="C10" s="4" t="s">
        <v>16</v>
      </c>
      <c r="D10" s="5">
        <v>79</v>
      </c>
      <c r="E10" s="6">
        <v>86</v>
      </c>
      <c r="F10" s="7">
        <f t="shared" si="0"/>
        <v>6794</v>
      </c>
      <c r="G10" s="6">
        <v>222</v>
      </c>
      <c r="H10" s="8">
        <f t="shared" si="1"/>
        <v>2.5813953488372094</v>
      </c>
      <c r="J10" s="29" t="str">
        <f t="shared" si="2"/>
        <v>Don't order</v>
      </c>
      <c r="K10" s="27"/>
      <c r="L10" s="29" t="str">
        <f t="shared" si="3"/>
        <v>Don't order</v>
      </c>
    </row>
    <row r="12" spans="1:12" ht="16" x14ac:dyDescent="0.4">
      <c r="A12" s="25" t="s">
        <v>23</v>
      </c>
      <c r="B12" s="20"/>
      <c r="C12" s="20"/>
      <c r="D12" s="20"/>
      <c r="E12" s="20"/>
      <c r="F12" s="21"/>
      <c r="J12" s="15" t="s">
        <v>24</v>
      </c>
      <c r="L12" s="18" t="s">
        <v>25</v>
      </c>
    </row>
    <row r="13" spans="1:12" ht="16" x14ac:dyDescent="0.4">
      <c r="A13" s="22" t="s">
        <v>26</v>
      </c>
      <c r="B13" s="23"/>
      <c r="C13" s="23"/>
      <c r="D13" s="23"/>
      <c r="E13" s="23"/>
      <c r="F13" s="24"/>
      <c r="J13" s="16"/>
      <c r="L13" s="16"/>
    </row>
    <row r="14" spans="1:12" ht="72.5" x14ac:dyDescent="0.35">
      <c r="J14" s="17" t="s">
        <v>27</v>
      </c>
      <c r="L14" s="19" t="s">
        <v>28</v>
      </c>
    </row>
  </sheetData>
  <mergeCells count="1">
    <mergeCell ref="A1:H1"/>
  </mergeCells>
  <conditionalFormatting sqref="L3:L10">
    <cfRule type="cellIs" dxfId="1" priority="1" operator="notEqual">
      <formula>$J3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2025-11-20T05:34:31Z</dcterms:created>
  <dcterms:modified xsi:type="dcterms:W3CDTF">2025-11-27T02:42:13Z</dcterms:modified>
  <cp:category/>
  <cp:contentStatus/>
</cp:coreProperties>
</file>